
<file path=[Content_Types].xml><?xml version="1.0" encoding="utf-8"?>
<Types xmlns="http://schemas.openxmlformats.org/package/2006/content-types">
  <Default Extension="jpeg" ContentType="image/jpeg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23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wagner.pimentel\Documents\"/>
    </mc:Choice>
  </mc:AlternateContent>
  <xr:revisionPtr revIDLastSave="0" documentId="13_ncr:1_{2E271D98-03F5-4889-88BC-E2CD49BA7D67}" xr6:coauthVersionLast="47" xr6:coauthVersionMax="47" xr10:uidLastSave="{00000000-0000-0000-0000-000000000000}"/>
  <bookViews>
    <workbookView xWindow="-120" yWindow="-120" windowWidth="20730" windowHeight="11040" activeTab="3" xr2:uid="{15DFE6DE-F070-4D22-AF2B-0CB3326B8495}"/>
  </bookViews>
  <sheets>
    <sheet name="Projeto" sheetId="2" r:id="rId1"/>
    <sheet name="Arrecife Afogados " sheetId="4" r:id="rId2"/>
    <sheet name="COMPAZ Ibura" sheetId="1" r:id="rId3"/>
    <sheet name="COMPAZ Pina" sheetId="3" r:id="rId4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31" i="2" l="1"/>
  <c r="B7" i="2"/>
  <c r="B8" i="2" s="1"/>
</calcChain>
</file>

<file path=xl/sharedStrings.xml><?xml version="1.0" encoding="utf-8"?>
<sst xmlns="http://schemas.openxmlformats.org/spreadsheetml/2006/main" count="20" uniqueCount="20">
  <si>
    <t>COMPAZ Bidu Krause</t>
  </si>
  <si>
    <t>COMPAZ Ibura</t>
  </si>
  <si>
    <t>COMPAZ Pina</t>
  </si>
  <si>
    <t>COMPAZ Várzea</t>
  </si>
  <si>
    <t>Implantação do Centro de Operações do Recife</t>
  </si>
  <si>
    <t>Previsto</t>
  </si>
  <si>
    <t>Executado</t>
  </si>
  <si>
    <t>Recife Segurança Cidadã</t>
  </si>
  <si>
    <t>Programa:</t>
  </si>
  <si>
    <t>Vigência:</t>
  </si>
  <si>
    <t>02/05/2023 a 01/05/2026</t>
  </si>
  <si>
    <t xml:space="preserve">Valor do Programa: </t>
  </si>
  <si>
    <t xml:space="preserve">Objetivo: </t>
  </si>
  <si>
    <t>O objetivo geral do projeto é contribuir para a redução da violência e fortalecimento da cultura de paz, de modo a transformar o Recife um uma cidade com mais Segurança Cidadã, focando na prevenção às causas de crime, violência, conflitos urbanos e sensação de insegurança, agindo de maneira intersetorial e transversal buscando integrar políticas e reunir esforços na geração de resultados efetivos para a população.</t>
  </si>
  <si>
    <t>Principais Entregas</t>
  </si>
  <si>
    <t>% Executado Financeiro:</t>
  </si>
  <si>
    <t>Principais Ações do Programa</t>
  </si>
  <si>
    <t>Status:</t>
  </si>
  <si>
    <t>Em execução</t>
  </si>
  <si>
    <t>Implantação de 03 unidades do Centro Arrecifes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</si>
</sst>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8" formatCode="&quot;R$&quot;\ #,##0.00;[Red]\-&quot;R$&quot;\ #,##0.00"/>
    <numFmt numFmtId="44" formatCode="_-&quot;R$&quot;\ * #,##0.00_-;\-&quot;R$&quot;\ * #,##0.00_-;_-&quot;R$&quot;\ * &quot;-&quot;??_-;_-@_-"/>
    <numFmt numFmtId="164" formatCode="&quot;R$&quot;\ #,##0.00"/>
  </numFmts>
  <fonts count="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2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sz val="12"/>
      <color theme="9" tint="-0.499984740745262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medium">
        <color theme="9" tint="-0.249977111117893"/>
      </left>
      <right style="medium">
        <color theme="9" tint="-0.249977111117893"/>
      </right>
      <top style="medium">
        <color theme="9" tint="-0.249977111117893"/>
      </top>
      <bottom style="medium">
        <color theme="9" tint="-0.249977111117893"/>
      </bottom>
      <diagonal/>
    </border>
  </borders>
  <cellStyleXfs count="4">
    <xf numFmtId="0" fontId="0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</cellStyleXfs>
  <cellXfs count="23">
    <xf numFmtId="0" fontId="0" fillId="0" borderId="0" xfId="0"/>
    <xf numFmtId="0" fontId="2" fillId="0" borderId="0" xfId="0" applyFont="1"/>
    <xf numFmtId="0" fontId="4" fillId="0" borderId="0" xfId="0" applyFont="1"/>
    <xf numFmtId="0" fontId="5" fillId="0" borderId="0" xfId="0" applyFont="1"/>
    <xf numFmtId="0" fontId="2" fillId="0" borderId="0" xfId="0" applyFont="1" applyAlignment="1">
      <alignment vertical="top"/>
    </xf>
    <xf numFmtId="164" fontId="4" fillId="0" borderId="0" xfId="1" applyNumberFormat="1" applyFont="1" applyAlignment="1">
      <alignment horizontal="left"/>
    </xf>
    <xf numFmtId="0" fontId="3" fillId="0" borderId="0" xfId="0" applyFont="1"/>
    <xf numFmtId="164" fontId="4" fillId="0" borderId="0" xfId="1" applyNumberFormat="1" applyFont="1" applyAlignment="1">
      <alignment horizontal="center"/>
    </xf>
    <xf numFmtId="10" fontId="6" fillId="0" borderId="1" xfId="2" applyNumberFormat="1" applyFont="1" applyBorder="1" applyAlignment="1">
      <alignment horizontal="left" indent="2"/>
    </xf>
    <xf numFmtId="0" fontId="7" fillId="0" borderId="0" xfId="0" applyFont="1"/>
    <xf numFmtId="0" fontId="0" fillId="2" borderId="0" xfId="0" applyFill="1"/>
    <xf numFmtId="0" fontId="2" fillId="0" borderId="0" xfId="0" applyFont="1" applyAlignment="1">
      <alignment horizontal="center" vertical="top"/>
    </xf>
    <xf numFmtId="0" fontId="2" fillId="0" borderId="0" xfId="0" applyFont="1" applyAlignment="1">
      <alignment horizontal="center" wrapText="1"/>
    </xf>
    <xf numFmtId="0" fontId="2" fillId="0" borderId="0" xfId="0" applyFont="1" applyAlignment="1">
      <alignment horizontal="center"/>
    </xf>
    <xf numFmtId="0" fontId="0" fillId="0" borderId="0" xfId="0" applyAlignment="1">
      <alignment horizontal="center" wrapText="1"/>
    </xf>
    <xf numFmtId="0" fontId="8" fillId="0" borderId="0" xfId="0" applyFont="1" applyAlignment="1">
      <alignment horizontal="center" vertical="top"/>
    </xf>
    <xf numFmtId="0" fontId="8" fillId="0" borderId="0" xfId="0" applyFont="1" applyAlignment="1">
      <alignment horizontal="center" wrapText="1"/>
    </xf>
    <xf numFmtId="0" fontId="3" fillId="0" borderId="0" xfId="0" applyFont="1" applyAlignment="1">
      <alignment wrapText="1"/>
    </xf>
    <xf numFmtId="44" fontId="8" fillId="0" borderId="0" xfId="1" applyFont="1" applyAlignment="1">
      <alignment horizontal="right" wrapText="1"/>
    </xf>
    <xf numFmtId="44" fontId="8" fillId="0" borderId="0" xfId="1" applyFont="1"/>
    <xf numFmtId="44" fontId="8" fillId="0" borderId="0" xfId="0" applyNumberFormat="1" applyFont="1" applyAlignment="1">
      <alignment horizontal="right" wrapText="1"/>
    </xf>
    <xf numFmtId="8" fontId="3" fillId="0" borderId="0" xfId="0" applyNumberFormat="1" applyFont="1"/>
    <xf numFmtId="44" fontId="8" fillId="2" borderId="0" xfId="1" applyFont="1" applyFill="1" applyAlignment="1">
      <alignment horizontal="right" wrapText="1"/>
    </xf>
  </cellXfs>
  <cellStyles count="4">
    <cellStyle name="Moeda" xfId="1" builtinId="4"/>
    <cellStyle name="Normal" xfId="0" builtinId="0"/>
    <cellStyle name="Normal 4" xfId="3" xr:uid="{94C8BF51-A020-4846-9371-F4A746AE8FA9}"/>
    <cellStyle name="Porcentagem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832994358888257"/>
          <c:y val="4.8451573023162484E-2"/>
          <c:w val="0.69557647886606777"/>
          <c:h val="0.79248621742993097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Projeto!$C$24</c:f>
              <c:strCache>
                <c:ptCount val="1"/>
                <c:pt idx="0">
                  <c:v>Executado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Projeto!$A$25:$A$30</c:f>
              <c:strCache>
                <c:ptCount val="6"/>
                <c:pt idx="0">
                  <c:v>Implantação do Centro de Operações do Recife</c:v>
                </c:pt>
                <c:pt idx="1">
                  <c:v>COMPAZ Bidu Krause</c:v>
                </c:pt>
                <c:pt idx="2">
                  <c:v>COMPAZ Ibura</c:v>
                </c:pt>
                <c:pt idx="3">
                  <c:v>COMPAZ Pina</c:v>
                </c:pt>
                <c:pt idx="4">
                  <c:v>COMPAZ Várzea</c:v>
                </c:pt>
                <c:pt idx="5">
                  <c:v>Implantação de 03 unidades do Centro Arrecifes</c:v>
                </c:pt>
              </c:strCache>
            </c:strRef>
          </c:cat>
          <c:val>
            <c:numRef>
              <c:f>Projeto!$C$25:$C$30</c:f>
              <c:numCache>
                <c:formatCode>_("R$"* #,##0.00_);_("R$"* \(#,##0.00\);_("R$"* "-"??_);_(@_)</c:formatCode>
                <c:ptCount val="6"/>
                <c:pt idx="0">
                  <c:v>1505369.67</c:v>
                </c:pt>
                <c:pt idx="1">
                  <c:v>703290.82</c:v>
                </c:pt>
                <c:pt idx="2">
                  <c:v>16252932.07</c:v>
                </c:pt>
                <c:pt idx="3">
                  <c:v>18415074.120000001</c:v>
                </c:pt>
                <c:pt idx="4">
                  <c:v>0</c:v>
                </c:pt>
                <c:pt idx="5">
                  <c:v>4884518.3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4DC-4DBA-B9F9-59837DD187DC}"/>
            </c:ext>
          </c:extLst>
        </c:ser>
        <c:ser>
          <c:idx val="0"/>
          <c:order val="1"/>
          <c:tx>
            <c:strRef>
              <c:f>Projeto!$B$24</c:f>
              <c:strCache>
                <c:ptCount val="1"/>
                <c:pt idx="0">
                  <c:v>Previsto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Projeto!$A$25:$A$30</c:f>
              <c:strCache>
                <c:ptCount val="6"/>
                <c:pt idx="0">
                  <c:v>Implantação do Centro de Operações do Recife</c:v>
                </c:pt>
                <c:pt idx="1">
                  <c:v>COMPAZ Bidu Krause</c:v>
                </c:pt>
                <c:pt idx="2">
                  <c:v>COMPAZ Ibura</c:v>
                </c:pt>
                <c:pt idx="3">
                  <c:v>COMPAZ Pina</c:v>
                </c:pt>
                <c:pt idx="4">
                  <c:v>COMPAZ Várzea</c:v>
                </c:pt>
                <c:pt idx="5">
                  <c:v>Implantação de 03 unidades do Centro Arrecifes</c:v>
                </c:pt>
              </c:strCache>
            </c:strRef>
          </c:cat>
          <c:val>
            <c:numRef>
              <c:f>Projeto!$B$25:$B$30</c:f>
              <c:numCache>
                <c:formatCode>_("R$"* #,##0.00_);_("R$"* \(#,##0.00\);_("R$"* "-"??_);_(@_)</c:formatCode>
                <c:ptCount val="6"/>
                <c:pt idx="0">
                  <c:v>67740091.099999994</c:v>
                </c:pt>
                <c:pt idx="1">
                  <c:v>46999056.090000004</c:v>
                </c:pt>
                <c:pt idx="2">
                  <c:v>18308505.710000001</c:v>
                </c:pt>
                <c:pt idx="3">
                  <c:v>19301496.830000002</c:v>
                </c:pt>
                <c:pt idx="4">
                  <c:v>21398491.709999997</c:v>
                </c:pt>
                <c:pt idx="5">
                  <c:v>18900359.32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4DC-4DBA-B9F9-59837DD187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0526767"/>
        <c:axId val="100525807"/>
      </c:barChart>
      <c:catAx>
        <c:axId val="100526767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00525807"/>
        <c:crossesAt val="0"/>
        <c:auto val="1"/>
        <c:lblAlgn val="ctr"/>
        <c:lblOffset val="100"/>
        <c:noMultiLvlLbl val="0"/>
      </c:catAx>
      <c:valAx>
        <c:axId val="100525807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00526767"/>
        <c:crosses val="autoZero"/>
        <c:crossBetween val="between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#'COMPAZ Pina'!A1"/><Relationship Id="rId2" Type="http://schemas.openxmlformats.org/officeDocument/2006/relationships/hyperlink" Target="#'COMPAZ Ibura'!A1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.jpg"/><Relationship Id="rId3" Type="http://schemas.openxmlformats.org/officeDocument/2006/relationships/image" Target="../media/image12.jpeg"/><Relationship Id="rId7" Type="http://schemas.openxmlformats.org/officeDocument/2006/relationships/hyperlink" Target="#Projeto!A1"/><Relationship Id="rId2" Type="http://schemas.openxmlformats.org/officeDocument/2006/relationships/image" Target="../media/image11.jpeg"/><Relationship Id="rId1" Type="http://schemas.openxmlformats.org/officeDocument/2006/relationships/image" Target="../media/image10.jpeg"/><Relationship Id="rId6" Type="http://schemas.openxmlformats.org/officeDocument/2006/relationships/image" Target="../media/image15.jpeg"/><Relationship Id="rId5" Type="http://schemas.openxmlformats.org/officeDocument/2006/relationships/image" Target="../media/image14.jpeg"/><Relationship Id="rId10" Type="http://schemas.openxmlformats.org/officeDocument/2006/relationships/image" Target="../media/image18.jpg"/><Relationship Id="rId4" Type="http://schemas.openxmlformats.org/officeDocument/2006/relationships/image" Target="../media/image13.jpeg"/><Relationship Id="rId9" Type="http://schemas.openxmlformats.org/officeDocument/2006/relationships/image" Target="../media/image17.jp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1.jpeg"/><Relationship Id="rId7" Type="http://schemas.openxmlformats.org/officeDocument/2006/relationships/hyperlink" Target="#Projeto!A1"/><Relationship Id="rId2" Type="http://schemas.openxmlformats.org/officeDocument/2006/relationships/image" Target="../media/image20.jpeg"/><Relationship Id="rId1" Type="http://schemas.openxmlformats.org/officeDocument/2006/relationships/image" Target="../media/image19.jpeg"/><Relationship Id="rId6" Type="http://schemas.openxmlformats.org/officeDocument/2006/relationships/image" Target="../media/image24.jpeg"/><Relationship Id="rId5" Type="http://schemas.openxmlformats.org/officeDocument/2006/relationships/image" Target="../media/image23.jpeg"/><Relationship Id="rId4" Type="http://schemas.openxmlformats.org/officeDocument/2006/relationships/image" Target="../media/image2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113212</xdr:colOff>
      <xdr:row>1</xdr:row>
      <xdr:rowOff>155121</xdr:rowOff>
    </xdr:from>
    <xdr:to>
      <xdr:col>16</xdr:col>
      <xdr:colOff>469175</xdr:colOff>
      <xdr:row>13</xdr:row>
      <xdr:rowOff>148045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C8D4B2F6-5868-C294-BDC2-5CBB6AD2988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91440</xdr:colOff>
      <xdr:row>18</xdr:row>
      <xdr:rowOff>78105</xdr:rowOff>
    </xdr:from>
    <xdr:to>
      <xdr:col>0</xdr:col>
      <xdr:colOff>1466850</xdr:colOff>
      <xdr:row>20</xdr:row>
      <xdr:rowOff>26670</xdr:rowOff>
    </xdr:to>
    <xdr:sp macro="" textlink="">
      <xdr:nvSpPr>
        <xdr:cNvPr id="2" name="Retângulo: Cantos Arredondados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410F01E-514A-24A5-1D43-8857DE8AA502}"/>
            </a:ext>
          </a:extLst>
        </xdr:cNvPr>
        <xdr:cNvSpPr/>
      </xdr:nvSpPr>
      <xdr:spPr>
        <a:xfrm>
          <a:off x="91440" y="4246245"/>
          <a:ext cx="1375410" cy="314325"/>
        </a:xfrm>
        <a:prstGeom prst="roundRect">
          <a:avLst/>
        </a:prstGeom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/>
            <a:t>COMPAZ </a:t>
          </a:r>
          <a:r>
            <a:rPr lang="pt-BR" sz="1100" baseline="0"/>
            <a:t>Ibura</a:t>
          </a:r>
          <a:endParaRPr lang="pt-BR" sz="1100"/>
        </a:p>
      </xdr:txBody>
    </xdr:sp>
    <xdr:clientData/>
  </xdr:twoCellAnchor>
  <xdr:twoCellAnchor>
    <xdr:from>
      <xdr:col>0</xdr:col>
      <xdr:colOff>83820</xdr:colOff>
      <xdr:row>16</xdr:row>
      <xdr:rowOff>36195</xdr:rowOff>
    </xdr:from>
    <xdr:to>
      <xdr:col>8</xdr:col>
      <xdr:colOff>87630</xdr:colOff>
      <xdr:row>18</xdr:row>
      <xdr:rowOff>7620</xdr:rowOff>
    </xdr:to>
    <xdr:sp macro="" textlink="">
      <xdr:nvSpPr>
        <xdr:cNvPr id="4" name="Retângulo: Cantos Arredondados 3">
          <a:extLst>
            <a:ext uri="{FF2B5EF4-FFF2-40B4-BE49-F238E27FC236}">
              <a16:creationId xmlns:a16="http://schemas.microsoft.com/office/drawing/2014/main" id="{EF74D0E3-E67C-4FF5-80FB-17621FE50B67}"/>
            </a:ext>
          </a:extLst>
        </xdr:cNvPr>
        <xdr:cNvSpPr/>
      </xdr:nvSpPr>
      <xdr:spPr>
        <a:xfrm>
          <a:off x="83820" y="3838575"/>
          <a:ext cx="8568690" cy="337185"/>
        </a:xfrm>
        <a:prstGeom prst="roundRect">
          <a:avLst/>
        </a:prstGeom>
        <a:solidFill>
          <a:schemeClr val="accent1">
            <a:lumMod val="50000"/>
          </a:schemeClr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 b="1"/>
            <a:t>Acompanhamento</a:t>
          </a:r>
          <a:r>
            <a:rPr lang="pt-BR" sz="1100" b="1" baseline="0"/>
            <a:t> Fotográfico</a:t>
          </a:r>
          <a:endParaRPr lang="pt-BR" sz="1100" b="1"/>
        </a:p>
      </xdr:txBody>
    </xdr:sp>
    <xdr:clientData/>
  </xdr:twoCellAnchor>
  <xdr:twoCellAnchor>
    <xdr:from>
      <xdr:col>1</xdr:col>
      <xdr:colOff>20574</xdr:colOff>
      <xdr:row>18</xdr:row>
      <xdr:rowOff>78105</xdr:rowOff>
    </xdr:from>
    <xdr:to>
      <xdr:col>1</xdr:col>
      <xdr:colOff>1355979</xdr:colOff>
      <xdr:row>20</xdr:row>
      <xdr:rowOff>26670</xdr:rowOff>
    </xdr:to>
    <xdr:sp macro="" textlink="">
      <xdr:nvSpPr>
        <xdr:cNvPr id="5" name="Retângulo: Cantos Arredondados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3E940FEC-C721-4AF1-A599-4247E6ADD327}"/>
            </a:ext>
          </a:extLst>
        </xdr:cNvPr>
        <xdr:cNvSpPr/>
      </xdr:nvSpPr>
      <xdr:spPr>
        <a:xfrm>
          <a:off x="1536954" y="4246245"/>
          <a:ext cx="1335405" cy="314325"/>
        </a:xfrm>
        <a:prstGeom prst="roundRect">
          <a:avLst/>
        </a:prstGeom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/>
            <a:t>COMPAZ</a:t>
          </a:r>
          <a:r>
            <a:rPr lang="pt-BR" sz="1100" baseline="0"/>
            <a:t> Pina</a:t>
          </a:r>
          <a:endParaRPr lang="pt-BR" sz="1100"/>
        </a:p>
      </xdr:txBody>
    </xdr:sp>
    <xdr:clientData/>
  </xdr:twoCellAnchor>
  <xdr:twoCellAnchor>
    <xdr:from>
      <xdr:col>1</xdr:col>
      <xdr:colOff>1427988</xdr:colOff>
      <xdr:row>18</xdr:row>
      <xdr:rowOff>78105</xdr:rowOff>
    </xdr:from>
    <xdr:to>
      <xdr:col>2</xdr:col>
      <xdr:colOff>475488</xdr:colOff>
      <xdr:row>20</xdr:row>
      <xdr:rowOff>26670</xdr:rowOff>
    </xdr:to>
    <xdr:sp macro="" textlink="">
      <xdr:nvSpPr>
        <xdr:cNvPr id="6" name="Retângulo: Cantos Arredondados 5">
          <a:extLst>
            <a:ext uri="{FF2B5EF4-FFF2-40B4-BE49-F238E27FC236}">
              <a16:creationId xmlns:a16="http://schemas.microsoft.com/office/drawing/2014/main" id="{5C3F9C0C-CC8A-42F5-A9D1-FF83CA066878}"/>
            </a:ext>
          </a:extLst>
        </xdr:cNvPr>
        <xdr:cNvSpPr/>
      </xdr:nvSpPr>
      <xdr:spPr>
        <a:xfrm>
          <a:off x="2944368" y="4246245"/>
          <a:ext cx="1356360" cy="314325"/>
        </a:xfrm>
        <a:prstGeom prst="roundRect">
          <a:avLst/>
        </a:prstGeom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050"/>
            <a:t>COMPAZ</a:t>
          </a:r>
          <a:r>
            <a:rPr lang="pt-BR" sz="1050" baseline="0"/>
            <a:t> Bidu Krause</a:t>
          </a:r>
          <a:endParaRPr lang="pt-BR" sz="1050"/>
        </a:p>
      </xdr:txBody>
    </xdr:sp>
    <xdr:clientData/>
  </xdr:twoCellAnchor>
  <xdr:twoCellAnchor>
    <xdr:from>
      <xdr:col>2</xdr:col>
      <xdr:colOff>553212</xdr:colOff>
      <xdr:row>18</xdr:row>
      <xdr:rowOff>78105</xdr:rowOff>
    </xdr:from>
    <xdr:to>
      <xdr:col>3</xdr:col>
      <xdr:colOff>858012</xdr:colOff>
      <xdr:row>20</xdr:row>
      <xdr:rowOff>26670</xdr:rowOff>
    </xdr:to>
    <xdr:sp macro="" textlink="">
      <xdr:nvSpPr>
        <xdr:cNvPr id="7" name="Retângulo: Cantos Arredondados 6">
          <a:extLst>
            <a:ext uri="{FF2B5EF4-FFF2-40B4-BE49-F238E27FC236}">
              <a16:creationId xmlns:a16="http://schemas.microsoft.com/office/drawing/2014/main" id="{F92162C9-3BA9-4E47-9C64-B1222C43887E}"/>
            </a:ext>
          </a:extLst>
        </xdr:cNvPr>
        <xdr:cNvSpPr/>
      </xdr:nvSpPr>
      <xdr:spPr>
        <a:xfrm>
          <a:off x="4378452" y="4246245"/>
          <a:ext cx="1440180" cy="314325"/>
        </a:xfrm>
        <a:prstGeom prst="roundRect">
          <a:avLst/>
        </a:prstGeom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/>
            <a:t>COMPAZ</a:t>
          </a:r>
          <a:r>
            <a:rPr lang="pt-BR" sz="1100" baseline="0"/>
            <a:t> Várzea</a:t>
          </a:r>
          <a:endParaRPr lang="pt-BR" sz="1100"/>
        </a:p>
      </xdr:txBody>
    </xdr:sp>
    <xdr:clientData/>
  </xdr:twoCellAnchor>
  <xdr:twoCellAnchor>
    <xdr:from>
      <xdr:col>3</xdr:col>
      <xdr:colOff>912876</xdr:colOff>
      <xdr:row>18</xdr:row>
      <xdr:rowOff>78105</xdr:rowOff>
    </xdr:from>
    <xdr:to>
      <xdr:col>5</xdr:col>
      <xdr:colOff>493776</xdr:colOff>
      <xdr:row>20</xdr:row>
      <xdr:rowOff>26670</xdr:rowOff>
    </xdr:to>
    <xdr:sp macro="" textlink="">
      <xdr:nvSpPr>
        <xdr:cNvPr id="8" name="Retângulo: Cantos Arredondados 7">
          <a:extLst>
            <a:ext uri="{FF2B5EF4-FFF2-40B4-BE49-F238E27FC236}">
              <a16:creationId xmlns:a16="http://schemas.microsoft.com/office/drawing/2014/main" id="{3901BDCA-E4D3-4F60-A026-4D17110633FA}"/>
            </a:ext>
          </a:extLst>
        </xdr:cNvPr>
        <xdr:cNvSpPr/>
      </xdr:nvSpPr>
      <xdr:spPr>
        <a:xfrm>
          <a:off x="5873496" y="4246245"/>
          <a:ext cx="1356360" cy="314325"/>
        </a:xfrm>
        <a:prstGeom prst="roundRect">
          <a:avLst/>
        </a:prstGeom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/>
            <a:t>Centros Arrecifes</a:t>
          </a:r>
        </a:p>
      </xdr:txBody>
    </xdr:sp>
    <xdr:clientData/>
  </xdr:twoCellAnchor>
  <xdr:twoCellAnchor>
    <xdr:from>
      <xdr:col>5</xdr:col>
      <xdr:colOff>554355</xdr:colOff>
      <xdr:row>18</xdr:row>
      <xdr:rowOff>78105</xdr:rowOff>
    </xdr:from>
    <xdr:to>
      <xdr:col>8</xdr:col>
      <xdr:colOff>91440</xdr:colOff>
      <xdr:row>20</xdr:row>
      <xdr:rowOff>26670</xdr:rowOff>
    </xdr:to>
    <xdr:sp macro="" textlink="">
      <xdr:nvSpPr>
        <xdr:cNvPr id="9" name="Retângulo: Cantos Arredondados 8">
          <a:extLst>
            <a:ext uri="{FF2B5EF4-FFF2-40B4-BE49-F238E27FC236}">
              <a16:creationId xmlns:a16="http://schemas.microsoft.com/office/drawing/2014/main" id="{B0894CCA-922C-4DBA-A67A-454EC7F3EB67}"/>
            </a:ext>
          </a:extLst>
        </xdr:cNvPr>
        <xdr:cNvSpPr/>
      </xdr:nvSpPr>
      <xdr:spPr>
        <a:xfrm>
          <a:off x="7290435" y="4246245"/>
          <a:ext cx="1365885" cy="314325"/>
        </a:xfrm>
        <a:prstGeom prst="roundRect">
          <a:avLst/>
        </a:prstGeom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100"/>
            <a:t>COP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171450</xdr:colOff>
      <xdr:row>1</xdr:row>
      <xdr:rowOff>58745</xdr:rowOff>
    </xdr:from>
    <xdr:to>
      <xdr:col>13</xdr:col>
      <xdr:colOff>342900</xdr:colOff>
      <xdr:row>14</xdr:row>
      <xdr:rowOff>133350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660B1FE3-FB0F-8FFB-CCC8-4C9A930383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650" y="249245"/>
          <a:ext cx="3829050" cy="2551105"/>
        </a:xfrm>
        <a:prstGeom prst="rect">
          <a:avLst/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55000" dist="18000" dir="5400000" algn="tl" rotWithShape="0">
            <a:srgbClr val="000000">
              <a:alpha val="40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</xdr:spPr>
    </xdr:pic>
    <xdr:clientData/>
  </xdr:twoCellAnchor>
  <xdr:twoCellAnchor editAs="oneCell">
    <xdr:from>
      <xdr:col>0</xdr:col>
      <xdr:colOff>228599</xdr:colOff>
      <xdr:row>16</xdr:row>
      <xdr:rowOff>1501</xdr:rowOff>
    </xdr:from>
    <xdr:to>
      <xdr:col>6</xdr:col>
      <xdr:colOff>447976</xdr:colOff>
      <xdr:row>29</xdr:row>
      <xdr:rowOff>108037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646B0498-A569-89B7-0548-B9214E42D8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599" y="3049501"/>
          <a:ext cx="3876977" cy="2583036"/>
        </a:xfrm>
        <a:prstGeom prst="rect">
          <a:avLst/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55000" dist="18000" dir="5400000" algn="tl" rotWithShape="0">
            <a:srgbClr val="000000">
              <a:alpha val="40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</xdr:spPr>
    </xdr:pic>
    <xdr:clientData/>
  </xdr:twoCellAnchor>
  <xdr:twoCellAnchor editAs="oneCell">
    <xdr:from>
      <xdr:col>0</xdr:col>
      <xdr:colOff>278617</xdr:colOff>
      <xdr:row>1</xdr:row>
      <xdr:rowOff>47625</xdr:rowOff>
    </xdr:from>
    <xdr:to>
      <xdr:col>6</xdr:col>
      <xdr:colOff>409574</xdr:colOff>
      <xdr:row>14</xdr:row>
      <xdr:rowOff>95251</xdr:rowOff>
    </xdr:to>
    <xdr:pic>
      <xdr:nvPicPr>
        <xdr:cNvPr id="10" name="Imagem 9">
          <a:extLst>
            <a:ext uri="{FF2B5EF4-FFF2-40B4-BE49-F238E27FC236}">
              <a16:creationId xmlns:a16="http://schemas.microsoft.com/office/drawing/2014/main" id="{EF67B13E-FF5D-D9A2-3BBA-19B014FAD2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617" y="238125"/>
          <a:ext cx="3788557" cy="2524126"/>
        </a:xfrm>
        <a:prstGeom prst="rect">
          <a:avLst/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55000" dist="18000" dir="5400000" algn="tl" rotWithShape="0">
            <a:srgbClr val="000000">
              <a:alpha val="40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</xdr:spPr>
    </xdr:pic>
    <xdr:clientData/>
  </xdr:twoCellAnchor>
  <xdr:twoCellAnchor editAs="oneCell">
    <xdr:from>
      <xdr:col>7</xdr:col>
      <xdr:colOff>123825</xdr:colOff>
      <xdr:row>16</xdr:row>
      <xdr:rowOff>19050</xdr:rowOff>
    </xdr:from>
    <xdr:to>
      <xdr:col>13</xdr:col>
      <xdr:colOff>361949</xdr:colOff>
      <xdr:row>29</xdr:row>
      <xdr:rowOff>138077</xdr:rowOff>
    </xdr:to>
    <xdr:pic>
      <xdr:nvPicPr>
        <xdr:cNvPr id="12" name="Imagem 11">
          <a:extLst>
            <a:ext uri="{FF2B5EF4-FFF2-40B4-BE49-F238E27FC236}">
              <a16:creationId xmlns:a16="http://schemas.microsoft.com/office/drawing/2014/main" id="{00012A55-A571-C3C2-650A-15F6910412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91025" y="3067050"/>
          <a:ext cx="3895724" cy="2595527"/>
        </a:xfrm>
        <a:prstGeom prst="rect">
          <a:avLst/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55000" dist="18000" dir="5400000" algn="tl" rotWithShape="0">
            <a:srgbClr val="000000">
              <a:alpha val="40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</xdr:spPr>
    </xdr:pic>
    <xdr:clientData/>
  </xdr:twoCellAnchor>
  <xdr:twoCellAnchor editAs="oneCell">
    <xdr:from>
      <xdr:col>14</xdr:col>
      <xdr:colOff>64333</xdr:colOff>
      <xdr:row>1</xdr:row>
      <xdr:rowOff>9526</xdr:rowOff>
    </xdr:from>
    <xdr:to>
      <xdr:col>20</xdr:col>
      <xdr:colOff>152399</xdr:colOff>
      <xdr:row>14</xdr:row>
      <xdr:rowOff>28576</xdr:rowOff>
    </xdr:to>
    <xdr:pic>
      <xdr:nvPicPr>
        <xdr:cNvPr id="15" name="Imagem 14">
          <a:extLst>
            <a:ext uri="{FF2B5EF4-FFF2-40B4-BE49-F238E27FC236}">
              <a16:creationId xmlns:a16="http://schemas.microsoft.com/office/drawing/2014/main" id="{9EF398BD-A8FD-5E26-D213-93C6DD4E28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98733" y="200026"/>
          <a:ext cx="3745666" cy="2495550"/>
        </a:xfrm>
        <a:prstGeom prst="rect">
          <a:avLst/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55000" dist="18000" dir="5400000" algn="tl" rotWithShape="0">
            <a:srgbClr val="000000">
              <a:alpha val="40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</xdr:spPr>
    </xdr:pic>
    <xdr:clientData/>
  </xdr:twoCellAnchor>
  <xdr:twoCellAnchor editAs="oneCell">
    <xdr:from>
      <xdr:col>14</xdr:col>
      <xdr:colOff>57149</xdr:colOff>
      <xdr:row>16</xdr:row>
      <xdr:rowOff>17406</xdr:rowOff>
    </xdr:from>
    <xdr:to>
      <xdr:col>20</xdr:col>
      <xdr:colOff>228598</xdr:colOff>
      <xdr:row>29</xdr:row>
      <xdr:rowOff>92010</xdr:rowOff>
    </xdr:to>
    <xdr:pic>
      <xdr:nvPicPr>
        <xdr:cNvPr id="17" name="Imagem 16">
          <a:extLst>
            <a:ext uri="{FF2B5EF4-FFF2-40B4-BE49-F238E27FC236}">
              <a16:creationId xmlns:a16="http://schemas.microsoft.com/office/drawing/2014/main" id="{2FCE1B5B-BBBB-DC0B-0270-A9A11830BA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91549" y="3065406"/>
          <a:ext cx="3829049" cy="2551104"/>
        </a:xfrm>
        <a:prstGeom prst="rect">
          <a:avLst/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55000" dist="18000" dir="5400000" algn="tl" rotWithShape="0">
            <a:srgbClr val="000000">
              <a:alpha val="40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</xdr:spPr>
    </xdr:pic>
    <xdr:clientData/>
  </xdr:twoCellAnchor>
  <xdr:twoCellAnchor editAs="oneCell">
    <xdr:from>
      <xdr:col>0</xdr:col>
      <xdr:colOff>200026</xdr:colOff>
      <xdr:row>30</xdr:row>
      <xdr:rowOff>171450</xdr:rowOff>
    </xdr:from>
    <xdr:to>
      <xdr:col>6</xdr:col>
      <xdr:colOff>447676</xdr:colOff>
      <xdr:row>44</xdr:row>
      <xdr:rowOff>106323</xdr:rowOff>
    </xdr:to>
    <xdr:pic>
      <xdr:nvPicPr>
        <xdr:cNvPr id="19" name="Imagem 18">
          <a:extLst>
            <a:ext uri="{FF2B5EF4-FFF2-40B4-BE49-F238E27FC236}">
              <a16:creationId xmlns:a16="http://schemas.microsoft.com/office/drawing/2014/main" id="{A7C6D0D0-75D9-F3D1-900E-DC0CB67C20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6" y="5886450"/>
          <a:ext cx="3905250" cy="2601873"/>
        </a:xfrm>
        <a:prstGeom prst="rect">
          <a:avLst/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55000" dist="18000" dir="5400000" algn="tl" rotWithShape="0">
            <a:srgbClr val="000000">
              <a:alpha val="40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</xdr:spPr>
    </xdr:pic>
    <xdr:clientData/>
  </xdr:twoCellAnchor>
  <xdr:twoCellAnchor editAs="oneCell">
    <xdr:from>
      <xdr:col>7</xdr:col>
      <xdr:colOff>192914</xdr:colOff>
      <xdr:row>31</xdr:row>
      <xdr:rowOff>19051</xdr:rowOff>
    </xdr:from>
    <xdr:to>
      <xdr:col>13</xdr:col>
      <xdr:colOff>395350</xdr:colOff>
      <xdr:row>44</xdr:row>
      <xdr:rowOff>114300</xdr:rowOff>
    </xdr:to>
    <xdr:pic>
      <xdr:nvPicPr>
        <xdr:cNvPr id="21" name="Imagem 20">
          <a:extLst>
            <a:ext uri="{FF2B5EF4-FFF2-40B4-BE49-F238E27FC236}">
              <a16:creationId xmlns:a16="http://schemas.microsoft.com/office/drawing/2014/main" id="{9750A499-1980-B992-11CD-26D423FC8F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60114" y="5924551"/>
          <a:ext cx="3860036" cy="2571749"/>
        </a:xfrm>
        <a:prstGeom prst="rect">
          <a:avLst/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55000" dist="18000" dir="5400000" algn="tl" rotWithShape="0">
            <a:srgbClr val="000000">
              <a:alpha val="40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</xdr:spPr>
    </xdr:pic>
    <xdr:clientData/>
  </xdr:twoCellAnchor>
  <xdr:twoCellAnchor editAs="oneCell">
    <xdr:from>
      <xdr:col>14</xdr:col>
      <xdr:colOff>50250</xdr:colOff>
      <xdr:row>30</xdr:row>
      <xdr:rowOff>180973</xdr:rowOff>
    </xdr:from>
    <xdr:to>
      <xdr:col>20</xdr:col>
      <xdr:colOff>238394</xdr:colOff>
      <xdr:row>44</xdr:row>
      <xdr:rowOff>76200</xdr:rowOff>
    </xdr:to>
    <xdr:pic>
      <xdr:nvPicPr>
        <xdr:cNvPr id="25" name="Imagem 24">
          <a:extLst>
            <a:ext uri="{FF2B5EF4-FFF2-40B4-BE49-F238E27FC236}">
              <a16:creationId xmlns:a16="http://schemas.microsoft.com/office/drawing/2014/main" id="{E1A4673C-D27C-8E47-FD5C-5802C7A6CF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84650" y="5895973"/>
          <a:ext cx="3845744" cy="2562227"/>
        </a:xfrm>
        <a:prstGeom prst="rect">
          <a:avLst/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55000" dist="18000" dir="5400000" algn="tl" rotWithShape="0">
            <a:srgbClr val="000000">
              <a:alpha val="40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32658</xdr:colOff>
      <xdr:row>3</xdr:row>
      <xdr:rowOff>18714</xdr:rowOff>
    </xdr:from>
    <xdr:to>
      <xdr:col>21</xdr:col>
      <xdr:colOff>555858</xdr:colOff>
      <xdr:row>22</xdr:row>
      <xdr:rowOff>139005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273FD0BD-02DA-3654-847B-98A0835705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73494" y="559041"/>
          <a:ext cx="5400000" cy="3542364"/>
        </a:xfrm>
        <a:prstGeom prst="roundRect">
          <a:avLst>
            <a:gd name="adj" fmla="val 4167"/>
          </a:avLst>
        </a:prstGeom>
        <a:solidFill>
          <a:srgbClr val="FFFFFF"/>
        </a:solidFill>
        <a:ln w="6350" cap="sq">
          <a:solidFill>
            <a:srgbClr val="292929"/>
          </a:solidFill>
          <a:miter lim="800000"/>
        </a:ln>
        <a:effectLst/>
        <a:scene3d>
          <a:camera prst="orthographicFront"/>
          <a:lightRig rig="threePt" dir="t">
            <a:rot lat="0" lon="0" rev="2700000"/>
          </a:lightRig>
        </a:scene3d>
        <a:sp3d>
          <a:bevelT h="38100"/>
          <a:contourClr>
            <a:srgbClr val="C0C0C0"/>
          </a:contourClr>
        </a:sp3d>
      </xdr:spPr>
    </xdr:pic>
    <xdr:clientData/>
  </xdr:twoCellAnchor>
  <xdr:twoCellAnchor editAs="oneCell">
    <xdr:from>
      <xdr:col>0</xdr:col>
      <xdr:colOff>164572</xdr:colOff>
      <xdr:row>25</xdr:row>
      <xdr:rowOff>1560</xdr:rowOff>
    </xdr:from>
    <xdr:to>
      <xdr:col>3</xdr:col>
      <xdr:colOff>121715</xdr:colOff>
      <xdr:row>44</xdr:row>
      <xdr:rowOff>123352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35CBF76B-2E65-BE49-67F2-8727567A02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4572" y="4504287"/>
          <a:ext cx="5401979" cy="3543865"/>
        </a:xfrm>
        <a:prstGeom prst="roundRect">
          <a:avLst>
            <a:gd name="adj" fmla="val 4167"/>
          </a:avLst>
        </a:prstGeom>
        <a:solidFill>
          <a:srgbClr val="FFFFFF"/>
        </a:solidFill>
        <a:ln w="6350" cap="sq">
          <a:solidFill>
            <a:srgbClr val="292929"/>
          </a:solidFill>
          <a:miter lim="800000"/>
        </a:ln>
        <a:effectLst/>
        <a:scene3d>
          <a:camera prst="orthographicFront"/>
          <a:lightRig rig="threePt" dir="t">
            <a:rot lat="0" lon="0" rev="2700000"/>
          </a:lightRig>
        </a:scene3d>
        <a:sp3d>
          <a:bevelT h="38100"/>
          <a:contourClr>
            <a:srgbClr val="C0C0C0"/>
          </a:contourClr>
        </a:sp3d>
      </xdr:spPr>
    </xdr:pic>
    <xdr:clientData/>
  </xdr:twoCellAnchor>
  <xdr:twoCellAnchor editAs="oneCell">
    <xdr:from>
      <xdr:col>3</xdr:col>
      <xdr:colOff>466007</xdr:colOff>
      <xdr:row>25</xdr:row>
      <xdr:rowOff>1560</xdr:rowOff>
    </xdr:from>
    <xdr:to>
      <xdr:col>12</xdr:col>
      <xdr:colOff>379607</xdr:colOff>
      <xdr:row>44</xdr:row>
      <xdr:rowOff>126800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1F2F77DB-ABF3-3766-4E02-2448C67100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59186" y="4764060"/>
          <a:ext cx="5424492" cy="3744740"/>
        </a:xfrm>
        <a:prstGeom prst="roundRect">
          <a:avLst>
            <a:gd name="adj" fmla="val 4167"/>
          </a:avLst>
        </a:prstGeom>
        <a:solidFill>
          <a:srgbClr val="FFFFFF"/>
        </a:solidFill>
        <a:ln w="6350" cap="sq">
          <a:solidFill>
            <a:srgbClr val="292929"/>
          </a:solidFill>
          <a:miter lim="800000"/>
        </a:ln>
        <a:effectLst/>
        <a:scene3d>
          <a:camera prst="orthographicFront"/>
          <a:lightRig rig="threePt" dir="t">
            <a:rot lat="0" lon="0" rev="2700000"/>
          </a:lightRig>
        </a:scene3d>
        <a:sp3d>
          <a:bevelT h="38100"/>
          <a:contourClr>
            <a:srgbClr val="C0C0C0"/>
          </a:contourClr>
        </a:sp3d>
      </xdr:spPr>
    </xdr:pic>
    <xdr:clientData/>
  </xdr:twoCellAnchor>
  <xdr:twoCellAnchor editAs="oneCell">
    <xdr:from>
      <xdr:col>13</xdr:col>
      <xdr:colOff>32658</xdr:colOff>
      <xdr:row>25</xdr:row>
      <xdr:rowOff>1560</xdr:rowOff>
    </xdr:from>
    <xdr:to>
      <xdr:col>21</xdr:col>
      <xdr:colOff>555858</xdr:colOff>
      <xdr:row>44</xdr:row>
      <xdr:rowOff>126800</xdr:rowOff>
    </xdr:to>
    <xdr:pic>
      <xdr:nvPicPr>
        <xdr:cNvPr id="9" name="Imagem 8">
          <a:extLst>
            <a:ext uri="{FF2B5EF4-FFF2-40B4-BE49-F238E27FC236}">
              <a16:creationId xmlns:a16="http://schemas.microsoft.com/office/drawing/2014/main" id="{FC3D41B7-6580-C0A1-BBEE-56C201D74E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73494" y="4504287"/>
          <a:ext cx="5400000" cy="3547313"/>
        </a:xfrm>
        <a:prstGeom prst="roundRect">
          <a:avLst>
            <a:gd name="adj" fmla="val 4167"/>
          </a:avLst>
        </a:prstGeom>
        <a:solidFill>
          <a:srgbClr val="FFFFFF"/>
        </a:solidFill>
        <a:ln w="6350" cap="sq">
          <a:solidFill>
            <a:srgbClr val="292929"/>
          </a:solidFill>
          <a:miter lim="800000"/>
        </a:ln>
        <a:effectLst/>
        <a:scene3d>
          <a:camera prst="orthographicFront"/>
          <a:lightRig rig="threePt" dir="t">
            <a:rot lat="0" lon="0" rev="2700000"/>
          </a:lightRig>
        </a:scene3d>
        <a:sp3d>
          <a:bevelT h="38100"/>
          <a:contourClr>
            <a:srgbClr val="C0C0C0"/>
          </a:contourClr>
        </a:sp3d>
      </xdr:spPr>
    </xdr:pic>
    <xdr:clientData/>
  </xdr:twoCellAnchor>
  <xdr:twoCellAnchor editAs="oneCell">
    <xdr:from>
      <xdr:col>0</xdr:col>
      <xdr:colOff>164572</xdr:colOff>
      <xdr:row>3</xdr:row>
      <xdr:rowOff>18714</xdr:rowOff>
    </xdr:from>
    <xdr:to>
      <xdr:col>3</xdr:col>
      <xdr:colOff>121715</xdr:colOff>
      <xdr:row>22</xdr:row>
      <xdr:rowOff>143953</xdr:rowOff>
    </xdr:to>
    <xdr:pic>
      <xdr:nvPicPr>
        <xdr:cNvPr id="11" name="Imagem 10">
          <a:extLst>
            <a:ext uri="{FF2B5EF4-FFF2-40B4-BE49-F238E27FC236}">
              <a16:creationId xmlns:a16="http://schemas.microsoft.com/office/drawing/2014/main" id="{FA311E9B-BEFC-128B-4B5A-FBEC7267D2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4572" y="559041"/>
          <a:ext cx="5401979" cy="3547312"/>
        </a:xfrm>
        <a:prstGeom prst="roundRect">
          <a:avLst>
            <a:gd name="adj" fmla="val 4167"/>
          </a:avLst>
        </a:prstGeom>
        <a:solidFill>
          <a:srgbClr val="FFFFFF"/>
        </a:solidFill>
        <a:ln w="6350" cap="sq">
          <a:solidFill>
            <a:srgbClr val="292929"/>
          </a:solidFill>
          <a:miter lim="800000"/>
        </a:ln>
        <a:effectLst/>
        <a:scene3d>
          <a:camera prst="orthographicFront"/>
          <a:lightRig rig="threePt" dir="t">
            <a:rot lat="0" lon="0" rev="2700000"/>
          </a:lightRig>
        </a:scene3d>
        <a:sp3d>
          <a:bevelT h="38100"/>
          <a:contourClr>
            <a:srgbClr val="C0C0C0"/>
          </a:contourClr>
        </a:sp3d>
      </xdr:spPr>
    </xdr:pic>
    <xdr:clientData/>
  </xdr:twoCellAnchor>
  <xdr:twoCellAnchor editAs="oneCell">
    <xdr:from>
      <xdr:col>3</xdr:col>
      <xdr:colOff>425186</xdr:colOff>
      <xdr:row>3</xdr:row>
      <xdr:rowOff>18714</xdr:rowOff>
    </xdr:from>
    <xdr:to>
      <xdr:col>12</xdr:col>
      <xdr:colOff>338786</xdr:colOff>
      <xdr:row>22</xdr:row>
      <xdr:rowOff>139005</xdr:rowOff>
    </xdr:to>
    <xdr:pic>
      <xdr:nvPicPr>
        <xdr:cNvPr id="13" name="Imagem 12">
          <a:extLst>
            <a:ext uri="{FF2B5EF4-FFF2-40B4-BE49-F238E27FC236}">
              <a16:creationId xmlns:a16="http://schemas.microsoft.com/office/drawing/2014/main" id="{20F3E0F0-407E-8551-B7E8-ADAFCE3917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70022" y="559041"/>
          <a:ext cx="5400000" cy="3542364"/>
        </a:xfrm>
        <a:prstGeom prst="roundRect">
          <a:avLst>
            <a:gd name="adj" fmla="val 4167"/>
          </a:avLst>
        </a:prstGeom>
        <a:solidFill>
          <a:srgbClr val="FFFFFF"/>
        </a:solidFill>
        <a:ln w="6350" cap="sq">
          <a:solidFill>
            <a:srgbClr val="292929"/>
          </a:solidFill>
          <a:miter lim="800000"/>
        </a:ln>
        <a:effectLst/>
        <a:scene3d>
          <a:camera prst="orthographicFront"/>
          <a:lightRig rig="threePt" dir="t">
            <a:rot lat="0" lon="0" rev="2700000"/>
          </a:lightRig>
        </a:scene3d>
        <a:sp3d>
          <a:bevelT h="38100"/>
          <a:contourClr>
            <a:srgbClr val="C0C0C0"/>
          </a:contourClr>
        </a:sp3d>
      </xdr:spPr>
    </xdr:pic>
    <xdr:clientData/>
  </xdr:twoCellAnchor>
  <xdr:twoCellAnchor>
    <xdr:from>
      <xdr:col>24</xdr:col>
      <xdr:colOff>10886</xdr:colOff>
      <xdr:row>0</xdr:row>
      <xdr:rowOff>174171</xdr:rowOff>
    </xdr:from>
    <xdr:to>
      <xdr:col>26</xdr:col>
      <xdr:colOff>326571</xdr:colOff>
      <xdr:row>3</xdr:row>
      <xdr:rowOff>76200</xdr:rowOff>
    </xdr:to>
    <xdr:sp macro="" textlink="">
      <xdr:nvSpPr>
        <xdr:cNvPr id="2" name="Retângulo: Cantos Arredondados 1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EAAB7CB6-0BDD-1A47-2CAE-374FED70D88A}"/>
            </a:ext>
          </a:extLst>
        </xdr:cNvPr>
        <xdr:cNvSpPr/>
      </xdr:nvSpPr>
      <xdr:spPr>
        <a:xfrm>
          <a:off x="18255343" y="174171"/>
          <a:ext cx="1534885" cy="457200"/>
        </a:xfrm>
        <a:prstGeom prst="roundRect">
          <a:avLst/>
        </a:prstGeom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2000"/>
            <a:t>Voltar Início</a:t>
          </a:r>
        </a:p>
      </xdr:txBody>
    </xdr:sp>
    <xdr:clientData/>
  </xdr:twoCellAnchor>
  <xdr:twoCellAnchor editAs="oneCell">
    <xdr:from>
      <xdr:col>4</xdr:col>
      <xdr:colOff>68036</xdr:colOff>
      <xdr:row>45</xdr:row>
      <xdr:rowOff>163287</xdr:rowOff>
    </xdr:from>
    <xdr:to>
      <xdr:col>12</xdr:col>
      <xdr:colOff>346226</xdr:colOff>
      <xdr:row>62</xdr:row>
      <xdr:rowOff>108857</xdr:rowOff>
    </xdr:to>
    <xdr:pic>
      <xdr:nvPicPr>
        <xdr:cNvPr id="10" name="Imagem 9">
          <a:extLst>
            <a:ext uri="{FF2B5EF4-FFF2-40B4-BE49-F238E27FC236}">
              <a16:creationId xmlns:a16="http://schemas.microsoft.com/office/drawing/2014/main" id="{812E6C0B-6BAA-7A71-3488-D8FF38B053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73536" y="8735787"/>
          <a:ext cx="5176761" cy="3184070"/>
        </a:xfrm>
        <a:prstGeom prst="rect">
          <a:avLst/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55000" dist="18000" dir="5400000" algn="tl" rotWithShape="0">
            <a:srgbClr val="000000">
              <a:alpha val="40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</xdr:spPr>
    </xdr:pic>
    <xdr:clientData/>
  </xdr:twoCellAnchor>
  <xdr:twoCellAnchor editAs="oneCell">
    <xdr:from>
      <xdr:col>13</xdr:col>
      <xdr:colOff>81643</xdr:colOff>
      <xdr:row>45</xdr:row>
      <xdr:rowOff>176895</xdr:rowOff>
    </xdr:from>
    <xdr:to>
      <xdr:col>22</xdr:col>
      <xdr:colOff>217712</xdr:colOff>
      <xdr:row>62</xdr:row>
      <xdr:rowOff>114811</xdr:rowOff>
    </xdr:to>
    <xdr:pic>
      <xdr:nvPicPr>
        <xdr:cNvPr id="14" name="Imagem 13">
          <a:extLst>
            <a:ext uri="{FF2B5EF4-FFF2-40B4-BE49-F238E27FC236}">
              <a16:creationId xmlns:a16="http://schemas.microsoft.com/office/drawing/2014/main" id="{A456A6A3-6BDC-CEA4-899C-69540E5FC7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98036" y="8749395"/>
          <a:ext cx="5646962" cy="3176416"/>
        </a:xfrm>
        <a:prstGeom prst="rect">
          <a:avLst/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55000" dist="18000" dir="5400000" algn="tl" rotWithShape="0">
            <a:srgbClr val="000000">
              <a:alpha val="40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</xdr:spPr>
    </xdr:pic>
    <xdr:clientData/>
  </xdr:twoCellAnchor>
  <xdr:twoCellAnchor editAs="oneCell">
    <xdr:from>
      <xdr:col>0</xdr:col>
      <xdr:colOff>68035</xdr:colOff>
      <xdr:row>46</xdr:row>
      <xdr:rowOff>54429</xdr:rowOff>
    </xdr:from>
    <xdr:to>
      <xdr:col>3</xdr:col>
      <xdr:colOff>362856</xdr:colOff>
      <xdr:row>62</xdr:row>
      <xdr:rowOff>149679</xdr:rowOff>
    </xdr:to>
    <xdr:pic>
      <xdr:nvPicPr>
        <xdr:cNvPr id="16" name="Imagem 15">
          <a:extLst>
            <a:ext uri="{FF2B5EF4-FFF2-40B4-BE49-F238E27FC236}">
              <a16:creationId xmlns:a16="http://schemas.microsoft.com/office/drawing/2014/main" id="{9416CF4D-8059-D3C3-0739-3FD43DD5F3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035" y="8817429"/>
          <a:ext cx="5588000" cy="3143250"/>
        </a:xfrm>
        <a:prstGeom prst="rect">
          <a:avLst/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55000" dist="18000" dir="5400000" algn="tl" rotWithShape="0">
            <a:srgbClr val="000000">
              <a:alpha val="40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152400</xdr:colOff>
      <xdr:row>0</xdr:row>
      <xdr:rowOff>93395</xdr:rowOff>
    </xdr:from>
    <xdr:to>
      <xdr:col>3</xdr:col>
      <xdr:colOff>109543</xdr:colOff>
      <xdr:row>20</xdr:row>
      <xdr:rowOff>33585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8F291D-19B5-2767-683F-C21876C983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" y="93395"/>
          <a:ext cx="5400000" cy="3641333"/>
        </a:xfrm>
        <a:prstGeom prst="roundRect">
          <a:avLst>
            <a:gd name="adj" fmla="val 4167"/>
          </a:avLst>
        </a:prstGeom>
        <a:solidFill>
          <a:srgbClr val="FFFFFF"/>
        </a:solidFill>
        <a:ln w="6350" cap="sq">
          <a:solidFill>
            <a:srgbClr val="292929"/>
          </a:solidFill>
          <a:miter lim="800000"/>
        </a:ln>
        <a:effectLst/>
        <a:scene3d>
          <a:camera prst="orthographicFront"/>
          <a:lightRig rig="threePt" dir="t">
            <a:rot lat="0" lon="0" rev="2700000"/>
          </a:lightRig>
        </a:scene3d>
        <a:sp3d>
          <a:bevelT h="38100"/>
          <a:contourClr>
            <a:srgbClr val="C0C0C0"/>
          </a:contourClr>
        </a:sp3d>
      </xdr:spPr>
    </xdr:pic>
    <xdr:clientData/>
  </xdr:twoCellAnchor>
  <xdr:twoCellAnchor editAs="oneCell">
    <xdr:from>
      <xdr:col>3</xdr:col>
      <xdr:colOff>375000</xdr:colOff>
      <xdr:row>0</xdr:row>
      <xdr:rowOff>93395</xdr:rowOff>
    </xdr:from>
    <xdr:to>
      <xdr:col>12</xdr:col>
      <xdr:colOff>288600</xdr:colOff>
      <xdr:row>20</xdr:row>
      <xdr:rowOff>33585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099A04FC-A191-C625-4B77-4B6DD87D51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17857" y="93395"/>
          <a:ext cx="5400000" cy="3641333"/>
        </a:xfrm>
        <a:prstGeom prst="roundRect">
          <a:avLst>
            <a:gd name="adj" fmla="val 4167"/>
          </a:avLst>
        </a:prstGeom>
        <a:solidFill>
          <a:srgbClr val="FFFFFF"/>
        </a:solidFill>
        <a:ln w="6350" cap="sq">
          <a:solidFill>
            <a:srgbClr val="292929"/>
          </a:solidFill>
          <a:miter lim="800000"/>
        </a:ln>
        <a:effectLst/>
        <a:scene3d>
          <a:camera prst="orthographicFront"/>
          <a:lightRig rig="threePt" dir="t">
            <a:rot lat="0" lon="0" rev="2700000"/>
          </a:lightRig>
        </a:scene3d>
        <a:sp3d>
          <a:bevelT h="38100"/>
          <a:contourClr>
            <a:srgbClr val="C0C0C0"/>
          </a:contourClr>
        </a:sp3d>
      </xdr:spPr>
    </xdr:pic>
    <xdr:clientData/>
  </xdr:twoCellAnchor>
  <xdr:twoCellAnchor editAs="oneCell">
    <xdr:from>
      <xdr:col>3</xdr:col>
      <xdr:colOff>375000</xdr:colOff>
      <xdr:row>21</xdr:row>
      <xdr:rowOff>166749</xdr:rowOff>
    </xdr:from>
    <xdr:to>
      <xdr:col>12</xdr:col>
      <xdr:colOff>288600</xdr:colOff>
      <xdr:row>41</xdr:row>
      <xdr:rowOff>108451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24EC0FA1-D709-5379-1E85-795864A4AD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17857" y="4052949"/>
          <a:ext cx="5400000" cy="3642845"/>
        </a:xfrm>
        <a:prstGeom prst="roundRect">
          <a:avLst>
            <a:gd name="adj" fmla="val 4167"/>
          </a:avLst>
        </a:prstGeom>
        <a:solidFill>
          <a:srgbClr val="FFFFFF"/>
        </a:solidFill>
        <a:ln w="6350" cap="sq">
          <a:solidFill>
            <a:srgbClr val="292929"/>
          </a:solidFill>
          <a:miter lim="800000"/>
        </a:ln>
        <a:effectLst/>
        <a:scene3d>
          <a:camera prst="orthographicFront"/>
          <a:lightRig rig="threePt" dir="t">
            <a:rot lat="0" lon="0" rev="2700000"/>
          </a:lightRig>
        </a:scene3d>
        <a:sp3d>
          <a:bevelT h="38100"/>
          <a:contourClr>
            <a:srgbClr val="C0C0C0"/>
          </a:contourClr>
        </a:sp3d>
      </xdr:spPr>
    </xdr:pic>
    <xdr:clientData/>
  </xdr:twoCellAnchor>
  <xdr:twoCellAnchor editAs="oneCell">
    <xdr:from>
      <xdr:col>0</xdr:col>
      <xdr:colOff>152400</xdr:colOff>
      <xdr:row>21</xdr:row>
      <xdr:rowOff>166749</xdr:rowOff>
    </xdr:from>
    <xdr:to>
      <xdr:col>3</xdr:col>
      <xdr:colOff>109543</xdr:colOff>
      <xdr:row>41</xdr:row>
      <xdr:rowOff>108451</xdr:rowOff>
    </xdr:to>
    <xdr:pic>
      <xdr:nvPicPr>
        <xdr:cNvPr id="9" name="Imagem 8">
          <a:extLst>
            <a:ext uri="{FF2B5EF4-FFF2-40B4-BE49-F238E27FC236}">
              <a16:creationId xmlns:a16="http://schemas.microsoft.com/office/drawing/2014/main" id="{49FB34D4-1C5D-BAB0-5E46-71716228CB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" y="4052949"/>
          <a:ext cx="5400000" cy="3642845"/>
        </a:xfrm>
        <a:prstGeom prst="roundRect">
          <a:avLst>
            <a:gd name="adj" fmla="val 4167"/>
          </a:avLst>
        </a:prstGeom>
        <a:solidFill>
          <a:srgbClr val="FFFFFF"/>
        </a:solidFill>
        <a:ln w="6350" cap="sq">
          <a:solidFill>
            <a:srgbClr val="292929"/>
          </a:solidFill>
          <a:miter lim="800000"/>
        </a:ln>
        <a:effectLst/>
        <a:scene3d>
          <a:camera prst="orthographicFront"/>
          <a:lightRig rig="threePt" dir="t">
            <a:rot lat="0" lon="0" rev="2700000"/>
          </a:lightRig>
        </a:scene3d>
        <a:sp3d>
          <a:bevelT h="38100"/>
          <a:contourClr>
            <a:srgbClr val="C0C0C0"/>
          </a:contourClr>
        </a:sp3d>
      </xdr:spPr>
    </xdr:pic>
    <xdr:clientData/>
  </xdr:twoCellAnchor>
  <xdr:twoCellAnchor editAs="oneCell">
    <xdr:from>
      <xdr:col>12</xdr:col>
      <xdr:colOff>554057</xdr:colOff>
      <xdr:row>21</xdr:row>
      <xdr:rowOff>166749</xdr:rowOff>
    </xdr:from>
    <xdr:to>
      <xdr:col>21</xdr:col>
      <xdr:colOff>467657</xdr:colOff>
      <xdr:row>41</xdr:row>
      <xdr:rowOff>106939</xdr:rowOff>
    </xdr:to>
    <xdr:pic>
      <xdr:nvPicPr>
        <xdr:cNvPr id="11" name="Imagem 10">
          <a:extLst>
            <a:ext uri="{FF2B5EF4-FFF2-40B4-BE49-F238E27FC236}">
              <a16:creationId xmlns:a16="http://schemas.microsoft.com/office/drawing/2014/main" id="{97105EAC-A965-3760-E9B4-7423D3279D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83314" y="4052949"/>
          <a:ext cx="5400000" cy="3641333"/>
        </a:xfrm>
        <a:prstGeom prst="roundRect">
          <a:avLst>
            <a:gd name="adj" fmla="val 4167"/>
          </a:avLst>
        </a:prstGeom>
        <a:solidFill>
          <a:srgbClr val="FFFFFF"/>
        </a:solidFill>
        <a:ln w="6350" cap="sq">
          <a:solidFill>
            <a:srgbClr val="292929"/>
          </a:solidFill>
          <a:miter lim="800000"/>
        </a:ln>
        <a:effectLst/>
        <a:scene3d>
          <a:camera prst="orthographicFront"/>
          <a:lightRig rig="threePt" dir="t">
            <a:rot lat="0" lon="0" rev="2700000"/>
          </a:lightRig>
        </a:scene3d>
        <a:sp3d>
          <a:bevelT h="38100"/>
          <a:contourClr>
            <a:srgbClr val="C0C0C0"/>
          </a:contourClr>
        </a:sp3d>
      </xdr:spPr>
    </xdr:pic>
    <xdr:clientData/>
  </xdr:twoCellAnchor>
  <xdr:twoCellAnchor editAs="oneCell">
    <xdr:from>
      <xdr:col>12</xdr:col>
      <xdr:colOff>554057</xdr:colOff>
      <xdr:row>0</xdr:row>
      <xdr:rowOff>93395</xdr:rowOff>
    </xdr:from>
    <xdr:to>
      <xdr:col>21</xdr:col>
      <xdr:colOff>467657</xdr:colOff>
      <xdr:row>20</xdr:row>
      <xdr:rowOff>33585</xdr:rowOff>
    </xdr:to>
    <xdr:pic>
      <xdr:nvPicPr>
        <xdr:cNvPr id="13" name="Imagem 12">
          <a:extLst>
            <a:ext uri="{FF2B5EF4-FFF2-40B4-BE49-F238E27FC236}">
              <a16:creationId xmlns:a16="http://schemas.microsoft.com/office/drawing/2014/main" id="{096194A1-7459-03EC-EB18-D286D6B16E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83314" y="93395"/>
          <a:ext cx="5400000" cy="3641333"/>
        </a:xfrm>
        <a:prstGeom prst="roundRect">
          <a:avLst>
            <a:gd name="adj" fmla="val 4167"/>
          </a:avLst>
        </a:prstGeom>
        <a:solidFill>
          <a:srgbClr val="FFFFFF"/>
        </a:solidFill>
        <a:ln w="6350" cap="sq">
          <a:solidFill>
            <a:srgbClr val="292929"/>
          </a:solidFill>
          <a:miter lim="800000"/>
        </a:ln>
        <a:effectLst/>
        <a:scene3d>
          <a:camera prst="orthographicFront"/>
          <a:lightRig rig="threePt" dir="t">
            <a:rot lat="0" lon="0" rev="2700000"/>
          </a:lightRig>
        </a:scene3d>
        <a:sp3d>
          <a:bevelT h="38100"/>
          <a:contourClr>
            <a:srgbClr val="C0C0C0"/>
          </a:contourClr>
        </a:sp3d>
      </xdr:spPr>
    </xdr:pic>
    <xdr:clientData/>
  </xdr:twoCellAnchor>
  <xdr:twoCellAnchor>
    <xdr:from>
      <xdr:col>23</xdr:col>
      <xdr:colOff>391885</xdr:colOff>
      <xdr:row>0</xdr:row>
      <xdr:rowOff>76200</xdr:rowOff>
    </xdr:from>
    <xdr:to>
      <xdr:col>26</xdr:col>
      <xdr:colOff>97970</xdr:colOff>
      <xdr:row>2</xdr:row>
      <xdr:rowOff>163286</xdr:rowOff>
    </xdr:to>
    <xdr:sp macro="" textlink="">
      <xdr:nvSpPr>
        <xdr:cNvPr id="2" name="Retângulo: Cantos Arredondados 1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DDB1481A-DE63-464B-9D46-78ACC8EDD315}"/>
            </a:ext>
          </a:extLst>
        </xdr:cNvPr>
        <xdr:cNvSpPr/>
      </xdr:nvSpPr>
      <xdr:spPr>
        <a:xfrm>
          <a:off x="18026742" y="76200"/>
          <a:ext cx="1534885" cy="457200"/>
        </a:xfrm>
        <a:prstGeom prst="roundRect">
          <a:avLst/>
        </a:prstGeom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2000"/>
            <a:t>Voltar Início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9498A4-294D-45A5-A594-1128F209E068}">
  <dimension ref="A1:O33"/>
  <sheetViews>
    <sheetView showGridLines="0" topLeftCell="A13" zoomScale="90" zoomScaleNormal="90" workbookViewId="0">
      <selection activeCell="H30" sqref="H30"/>
    </sheetView>
  </sheetViews>
  <sheetFormatPr defaultRowHeight="15" x14ac:dyDescent="0.25"/>
  <cols>
    <col min="1" max="1" width="22.140625" customWidth="1"/>
    <col min="2" max="2" width="38" customWidth="1"/>
    <col min="3" max="3" width="22.7109375" customWidth="1"/>
    <col min="4" max="4" width="17" customWidth="1"/>
  </cols>
  <sheetData>
    <row r="1" spans="1:15" ht="15.75" x14ac:dyDescent="0.25">
      <c r="A1" s="1" t="s">
        <v>8</v>
      </c>
      <c r="B1" s="3" t="s">
        <v>7</v>
      </c>
      <c r="D1" s="13" t="s">
        <v>16</v>
      </c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</row>
    <row r="2" spans="1:15" ht="15.75" x14ac:dyDescent="0.25">
      <c r="B2" s="2"/>
    </row>
    <row r="3" spans="1:15" ht="15.75" x14ac:dyDescent="0.25">
      <c r="A3" s="1" t="s">
        <v>9</v>
      </c>
      <c r="B3" s="2" t="s">
        <v>10</v>
      </c>
    </row>
    <row r="4" spans="1:15" ht="15.75" x14ac:dyDescent="0.25">
      <c r="A4" s="1"/>
      <c r="B4" s="2"/>
    </row>
    <row r="5" spans="1:15" ht="15.75" x14ac:dyDescent="0.25">
      <c r="A5" s="1" t="s">
        <v>17</v>
      </c>
      <c r="B5" s="2" t="s">
        <v>18</v>
      </c>
    </row>
    <row r="6" spans="1:15" ht="15.75" x14ac:dyDescent="0.25">
      <c r="B6" s="2"/>
    </row>
    <row r="7" spans="1:15" ht="16.5" thickBot="1" x14ac:dyDescent="0.3">
      <c r="A7" s="1" t="s">
        <v>11</v>
      </c>
      <c r="B7" s="7">
        <f>SUM(B25:B30)</f>
        <v>192648000.76000002</v>
      </c>
    </row>
    <row r="8" spans="1:15" ht="16.5" thickBot="1" x14ac:dyDescent="0.3">
      <c r="A8" s="1" t="s">
        <v>15</v>
      </c>
      <c r="B8" s="8">
        <f>SUM(C25:C30)/B7</f>
        <v>0.21677455678362262</v>
      </c>
    </row>
    <row r="9" spans="1:15" ht="15.75" x14ac:dyDescent="0.25">
      <c r="A9" s="1"/>
      <c r="B9" s="5"/>
    </row>
    <row r="11" spans="1:15" ht="71.45" customHeight="1" x14ac:dyDescent="0.25">
      <c r="A11" s="4" t="s">
        <v>12</v>
      </c>
      <c r="B11" s="14" t="s">
        <v>13</v>
      </c>
      <c r="C11" s="14"/>
    </row>
    <row r="12" spans="1:15" x14ac:dyDescent="0.25">
      <c r="A12" s="9"/>
      <c r="B12" s="9"/>
      <c r="C12" s="9"/>
      <c r="D12" s="9"/>
      <c r="E12" s="9"/>
      <c r="F12" s="9"/>
    </row>
    <row r="13" spans="1:15" x14ac:dyDescent="0.25">
      <c r="A13" s="9"/>
      <c r="B13" s="9"/>
      <c r="C13" s="9"/>
      <c r="D13" s="9"/>
      <c r="E13" s="9"/>
      <c r="F13" s="9"/>
    </row>
    <row r="14" spans="1:15" x14ac:dyDescent="0.25">
      <c r="A14" s="9"/>
      <c r="B14" s="9"/>
      <c r="C14" s="9"/>
      <c r="D14" s="9"/>
      <c r="E14" s="9"/>
      <c r="F14" s="9"/>
      <c r="G14" s="6"/>
      <c r="H14" s="6"/>
    </row>
    <row r="15" spans="1:15" x14ac:dyDescent="0.25">
      <c r="A15" s="9"/>
      <c r="B15" s="9"/>
      <c r="C15" s="9"/>
      <c r="D15" s="9"/>
      <c r="E15" s="9"/>
      <c r="F15" s="9"/>
      <c r="G15" s="6"/>
      <c r="H15" s="6"/>
    </row>
    <row r="16" spans="1:15" x14ac:dyDescent="0.25">
      <c r="A16" s="9"/>
      <c r="B16" s="9"/>
      <c r="C16" s="9"/>
      <c r="D16" s="9"/>
      <c r="E16" s="9"/>
      <c r="F16" s="9"/>
      <c r="G16" s="6"/>
      <c r="H16" s="6"/>
    </row>
    <row r="17" spans="1:8" x14ac:dyDescent="0.25">
      <c r="A17" s="9"/>
      <c r="B17" s="9"/>
      <c r="C17" s="9"/>
      <c r="D17" s="9"/>
      <c r="E17" s="9"/>
      <c r="F17" s="9"/>
      <c r="G17" s="6"/>
      <c r="H17" s="6"/>
    </row>
    <row r="18" spans="1:8" x14ac:dyDescent="0.25">
      <c r="A18" s="9"/>
      <c r="B18" s="9"/>
      <c r="C18" s="9"/>
      <c r="D18" s="9"/>
      <c r="E18" s="9"/>
      <c r="F18" s="9"/>
      <c r="G18" s="6"/>
      <c r="H18" s="6"/>
    </row>
    <row r="19" spans="1:8" x14ac:dyDescent="0.25">
      <c r="A19" s="9"/>
      <c r="B19" s="9"/>
      <c r="C19" s="9"/>
      <c r="D19" s="9"/>
      <c r="E19" s="9"/>
      <c r="F19" s="9"/>
      <c r="G19" s="6"/>
      <c r="H19" s="6"/>
    </row>
    <row r="20" spans="1:8" s="9" customFormat="1" x14ac:dyDescent="0.25">
      <c r="G20" s="6"/>
      <c r="H20" s="6"/>
    </row>
    <row r="21" spans="1:8" x14ac:dyDescent="0.25">
      <c r="D21" s="9"/>
      <c r="E21" s="9"/>
      <c r="F21" s="9"/>
      <c r="G21" s="6"/>
      <c r="H21" s="6"/>
    </row>
    <row r="22" spans="1:8" x14ac:dyDescent="0.25">
      <c r="A22" s="11"/>
      <c r="B22" s="12"/>
      <c r="C22" s="12"/>
    </row>
    <row r="23" spans="1:8" x14ac:dyDescent="0.25">
      <c r="A23" s="15"/>
      <c r="B23" s="16"/>
      <c r="C23" s="16"/>
      <c r="D23" s="6"/>
      <c r="E23" s="6"/>
    </row>
    <row r="24" spans="1:8" x14ac:dyDescent="0.25">
      <c r="A24" s="15" t="s">
        <v>14</v>
      </c>
      <c r="B24" s="16" t="s">
        <v>5</v>
      </c>
      <c r="C24" s="16" t="s">
        <v>6</v>
      </c>
      <c r="D24" s="6"/>
      <c r="E24" s="6"/>
    </row>
    <row r="25" spans="1:8" ht="45" x14ac:dyDescent="0.25">
      <c r="A25" s="17" t="s">
        <v>4</v>
      </c>
      <c r="B25" s="18">
        <v>67740091.099999994</v>
      </c>
      <c r="C25" s="22">
        <v>1505369.67</v>
      </c>
      <c r="D25" s="6"/>
      <c r="E25" s="6"/>
    </row>
    <row r="26" spans="1:8" x14ac:dyDescent="0.25">
      <c r="A26" s="6" t="s">
        <v>0</v>
      </c>
      <c r="B26" s="19">
        <v>46999056.090000004</v>
      </c>
      <c r="C26" s="22">
        <v>703290.82</v>
      </c>
      <c r="D26" s="6"/>
      <c r="E26" s="6"/>
    </row>
    <row r="27" spans="1:8" x14ac:dyDescent="0.25">
      <c r="A27" s="6" t="s">
        <v>1</v>
      </c>
      <c r="B27" s="19">
        <v>18308505.710000001</v>
      </c>
      <c r="C27" s="22">
        <v>16252932.07</v>
      </c>
      <c r="D27" s="6"/>
      <c r="E27" s="6"/>
    </row>
    <row r="28" spans="1:8" x14ac:dyDescent="0.25">
      <c r="A28" s="6" t="s">
        <v>2</v>
      </c>
      <c r="B28" s="19">
        <v>19301496.830000002</v>
      </c>
      <c r="C28" s="22">
        <v>18415074.120000001</v>
      </c>
      <c r="D28" s="6"/>
      <c r="E28" s="6"/>
    </row>
    <row r="29" spans="1:8" x14ac:dyDescent="0.25">
      <c r="A29" s="6" t="s">
        <v>3</v>
      </c>
      <c r="B29" s="19">
        <v>21398491.709999997</v>
      </c>
      <c r="C29" s="22">
        <v>0</v>
      </c>
      <c r="D29" s="6"/>
      <c r="E29" s="6"/>
    </row>
    <row r="30" spans="1:8" x14ac:dyDescent="0.25">
      <c r="A30" s="6" t="s">
        <v>19</v>
      </c>
      <c r="B30" s="19">
        <v>18900359.32</v>
      </c>
      <c r="C30" s="18">
        <v>4884518.3</v>
      </c>
      <c r="D30" s="6"/>
      <c r="E30" s="6"/>
    </row>
    <row r="31" spans="1:8" x14ac:dyDescent="0.25">
      <c r="A31" s="6"/>
      <c r="B31" s="6"/>
      <c r="C31" s="20">
        <f>SUM(C25:C30)</f>
        <v>41761184.979999997</v>
      </c>
      <c r="D31" s="6"/>
      <c r="E31" s="6"/>
    </row>
    <row r="32" spans="1:8" x14ac:dyDescent="0.25">
      <c r="A32" s="6"/>
      <c r="B32" s="6"/>
      <c r="C32" s="6"/>
      <c r="D32" s="6"/>
      <c r="E32" s="6"/>
    </row>
    <row r="33" spans="1:5" x14ac:dyDescent="0.25">
      <c r="A33" s="6"/>
      <c r="B33" s="21"/>
      <c r="C33" s="21"/>
      <c r="D33" s="6"/>
      <c r="E33" s="6"/>
    </row>
  </sheetData>
  <sortState xmlns:xlrd2="http://schemas.microsoft.com/office/spreadsheetml/2017/richdata2" ref="A27">
    <sortCondition ref="A27"/>
  </sortState>
  <mergeCells count="2">
    <mergeCell ref="D1:O1"/>
    <mergeCell ref="B11:C11"/>
  </mergeCells>
  <conditionalFormatting sqref="B8">
    <cfRule type="dataBar" priority="1">
      <dataBar>
        <cfvo type="num" val="0"/>
        <cfvo type="num" val="1"/>
        <color theme="9" tint="0.59999389629810485"/>
      </dataBar>
      <extLst>
        <ext xmlns:x14="http://schemas.microsoft.com/office/spreadsheetml/2009/9/main" uri="{B025F937-C7B1-47D3-B67F-A62EFF666E3E}">
          <x14:id>{F299BE53-807A-467A-A220-67F02CF62759}</x14:id>
        </ext>
      </extLst>
    </cfRule>
  </conditionalFormatting>
  <pageMargins left="0.511811024" right="0.511811024" top="0.78740157499999996" bottom="0.78740157499999996" header="0.31496062000000002" footer="0.31496062000000002"/>
  <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299BE53-807A-467A-A220-67F02CF62759}">
            <x14:dataBar minLength="0" maxLength="100" gradient="0">
              <x14:cfvo type="num">
                <xm:f>0</xm:f>
              </x14:cfvo>
              <x14:cfvo type="num">
                <xm:f>1</xm:f>
              </x14:cfvo>
              <x14:negativeFillColor rgb="FFFF0000"/>
              <x14:axisColor rgb="FF000000"/>
            </x14:dataBar>
          </x14:cfRule>
          <xm:sqref>B8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FFEF40-C4D8-4781-ACD8-80D4DB94DCE0}">
  <sheetPr>
    <tabColor theme="8" tint="-0.249977111117893"/>
  </sheetPr>
  <dimension ref="A1:AC139"/>
  <sheetViews>
    <sheetView topLeftCell="A31" workbookViewId="0"/>
  </sheetViews>
  <sheetFormatPr defaultRowHeight="15" x14ac:dyDescent="0.25"/>
  <sheetData>
    <row r="1" spans="1:29" x14ac:dyDescent="0.25">
      <c r="A1" s="10"/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</row>
    <row r="2" spans="1:29" x14ac:dyDescent="0.25">
      <c r="A2" s="10"/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</row>
    <row r="3" spans="1:29" x14ac:dyDescent="0.25">
      <c r="A3" s="10"/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</row>
    <row r="4" spans="1:29" x14ac:dyDescent="0.25">
      <c r="A4" s="10"/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</row>
    <row r="5" spans="1:29" x14ac:dyDescent="0.25">
      <c r="A5" s="10"/>
      <c r="B5" s="10"/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</row>
    <row r="6" spans="1:29" x14ac:dyDescent="0.25">
      <c r="A6" s="10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</row>
    <row r="7" spans="1:29" x14ac:dyDescent="0.25">
      <c r="A7" s="10"/>
      <c r="B7" s="10"/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</row>
    <row r="8" spans="1:29" x14ac:dyDescent="0.25">
      <c r="A8" s="10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</row>
    <row r="9" spans="1:29" x14ac:dyDescent="0.25">
      <c r="A9" s="10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</row>
    <row r="10" spans="1:29" x14ac:dyDescent="0.25">
      <c r="A10" s="10"/>
      <c r="B10" s="10"/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  <c r="AC10" s="10"/>
    </row>
    <row r="11" spans="1:29" x14ac:dyDescent="0.25">
      <c r="A11" s="10"/>
      <c r="B11" s="10"/>
      <c r="C11" s="10"/>
      <c r="D11" s="10"/>
      <c r="E11" s="10"/>
      <c r="F11" s="10"/>
      <c r="G11" s="10"/>
      <c r="H11" s="10"/>
      <c r="I11" s="10"/>
      <c r="J11" s="10"/>
      <c r="K11" s="10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  <c r="AC11" s="10"/>
    </row>
    <row r="12" spans="1:29" x14ac:dyDescent="0.25">
      <c r="A12" s="10"/>
      <c r="B12" s="10"/>
      <c r="C12" s="10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  <c r="AC12" s="10"/>
    </row>
    <row r="13" spans="1:29" x14ac:dyDescent="0.25">
      <c r="A13" s="10"/>
      <c r="B13" s="10"/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</row>
    <row r="14" spans="1:29" x14ac:dyDescent="0.25">
      <c r="A14" s="10"/>
      <c r="B14" s="10"/>
      <c r="C14" s="10"/>
      <c r="D14" s="10"/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</row>
    <row r="15" spans="1:29" x14ac:dyDescent="0.25">
      <c r="A15" s="10"/>
      <c r="B15" s="10"/>
      <c r="C15" s="10"/>
      <c r="D15" s="10"/>
      <c r="E15" s="10"/>
      <c r="F15" s="10"/>
      <c r="G15" s="10"/>
      <c r="H15" s="10"/>
      <c r="I15" s="10"/>
      <c r="J15" s="10"/>
      <c r="K15" s="10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  <c r="AC15" s="10"/>
    </row>
    <row r="16" spans="1:29" x14ac:dyDescent="0.25">
      <c r="A16" s="10"/>
      <c r="B16" s="10"/>
      <c r="C16" s="10"/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0"/>
    </row>
    <row r="17" spans="1:29" x14ac:dyDescent="0.25">
      <c r="A17" s="10"/>
      <c r="B17" s="10"/>
      <c r="C17" s="10"/>
      <c r="D17" s="10"/>
      <c r="E17" s="10"/>
      <c r="F17" s="10"/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</row>
    <row r="18" spans="1:29" x14ac:dyDescent="0.25">
      <c r="A18" s="10"/>
      <c r="B18" s="10"/>
      <c r="C18" s="10"/>
      <c r="D18" s="10"/>
      <c r="E18" s="10"/>
      <c r="F18" s="10"/>
      <c r="G18" s="10"/>
      <c r="H18" s="10"/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  <c r="AC18" s="10"/>
    </row>
    <row r="19" spans="1:29" x14ac:dyDescent="0.25">
      <c r="A19" s="10"/>
      <c r="B19" s="10"/>
      <c r="C19" s="10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</row>
    <row r="20" spans="1:29" x14ac:dyDescent="0.25">
      <c r="A20" s="10"/>
      <c r="B20" s="10"/>
      <c r="C20" s="10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</row>
    <row r="21" spans="1:29" x14ac:dyDescent="0.25">
      <c r="A21" s="10"/>
      <c r="B21" s="10"/>
      <c r="C21" s="10"/>
      <c r="D21" s="10"/>
      <c r="E21" s="10"/>
      <c r="F21" s="10"/>
      <c r="G21" s="10"/>
      <c r="H21" s="10"/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  <c r="AC21" s="10"/>
    </row>
    <row r="22" spans="1:29" x14ac:dyDescent="0.25">
      <c r="A22" s="10"/>
      <c r="B22" s="10"/>
      <c r="C22" s="10"/>
      <c r="D22" s="10"/>
      <c r="E22" s="10"/>
      <c r="F22" s="10"/>
      <c r="G22" s="10"/>
      <c r="H22" s="10"/>
      <c r="I22" s="10"/>
      <c r="J22" s="10"/>
      <c r="K22" s="10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  <c r="AC22" s="10"/>
    </row>
    <row r="23" spans="1:29" x14ac:dyDescent="0.25">
      <c r="A23" s="10"/>
      <c r="B23" s="10"/>
      <c r="C23" s="10"/>
      <c r="D23" s="10"/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</row>
    <row r="24" spans="1:29" x14ac:dyDescent="0.25">
      <c r="A24" s="10"/>
      <c r="B24" s="10"/>
      <c r="C24" s="10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  <c r="AC24" s="10"/>
    </row>
    <row r="25" spans="1:29" x14ac:dyDescent="0.25">
      <c r="A25" s="10"/>
      <c r="B25" s="10"/>
      <c r="C25" s="10"/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  <c r="AC25" s="10"/>
    </row>
    <row r="26" spans="1:29" x14ac:dyDescent="0.25">
      <c r="A26" s="10"/>
      <c r="B26" s="10"/>
      <c r="C26" s="10"/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</row>
    <row r="27" spans="1:29" x14ac:dyDescent="0.25">
      <c r="A27" s="10"/>
      <c r="B27" s="10"/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  <c r="AC27" s="10"/>
    </row>
    <row r="28" spans="1:29" x14ac:dyDescent="0.25">
      <c r="A28" s="10"/>
      <c r="B28" s="10"/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</row>
    <row r="29" spans="1:29" x14ac:dyDescent="0.25">
      <c r="A29" s="10"/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</row>
    <row r="30" spans="1:29" x14ac:dyDescent="0.25">
      <c r="A30" s="10"/>
      <c r="B30" s="10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  <c r="AC30" s="10"/>
    </row>
    <row r="31" spans="1:29" x14ac:dyDescent="0.25">
      <c r="A31" s="10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  <c r="AC31" s="10"/>
    </row>
    <row r="32" spans="1:29" x14ac:dyDescent="0.25">
      <c r="A32" s="10"/>
      <c r="B32" s="10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</row>
    <row r="33" spans="1:29" x14ac:dyDescent="0.25">
      <c r="A33" s="10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  <c r="AC33" s="10"/>
    </row>
    <row r="34" spans="1:29" x14ac:dyDescent="0.25">
      <c r="A34" s="10"/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  <c r="AC34" s="10"/>
    </row>
    <row r="35" spans="1:29" x14ac:dyDescent="0.25">
      <c r="A35" s="10"/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  <c r="AC35" s="10"/>
    </row>
    <row r="36" spans="1:29" x14ac:dyDescent="0.25">
      <c r="A36" s="10"/>
      <c r="B36" s="10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  <c r="AC36" s="10"/>
    </row>
    <row r="37" spans="1:29" x14ac:dyDescent="0.25">
      <c r="A37" s="10"/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</row>
    <row r="38" spans="1:29" x14ac:dyDescent="0.25">
      <c r="A38" s="10"/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</row>
    <row r="39" spans="1:29" x14ac:dyDescent="0.25">
      <c r="A39" s="10"/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</row>
    <row r="40" spans="1:29" x14ac:dyDescent="0.25">
      <c r="A40" s="10"/>
      <c r="B40" s="10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  <c r="AC40" s="10"/>
    </row>
    <row r="41" spans="1:29" x14ac:dyDescent="0.25">
      <c r="A41" s="10"/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0"/>
    </row>
    <row r="42" spans="1:29" x14ac:dyDescent="0.25">
      <c r="A42" s="10"/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  <c r="AC42" s="10"/>
    </row>
    <row r="43" spans="1:29" x14ac:dyDescent="0.25">
      <c r="A43" s="10"/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10"/>
    </row>
    <row r="44" spans="1:29" x14ac:dyDescent="0.25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</row>
    <row r="45" spans="1:29" x14ac:dyDescent="0.25">
      <c r="A45" s="10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</row>
    <row r="46" spans="1:29" x14ac:dyDescent="0.25">
      <c r="A46" s="10"/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</row>
    <row r="47" spans="1:29" x14ac:dyDescent="0.25">
      <c r="A47" s="10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</row>
    <row r="48" spans="1:29" x14ac:dyDescent="0.25">
      <c r="A48" s="10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</row>
    <row r="49" spans="1:29" x14ac:dyDescent="0.25">
      <c r="A49" s="10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</row>
    <row r="50" spans="1:29" x14ac:dyDescent="0.25">
      <c r="A50" s="10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</row>
    <row r="51" spans="1:29" x14ac:dyDescent="0.25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</row>
    <row r="52" spans="1:29" x14ac:dyDescent="0.25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</row>
    <row r="53" spans="1:29" x14ac:dyDescent="0.25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</row>
    <row r="54" spans="1:29" x14ac:dyDescent="0.25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</row>
    <row r="55" spans="1:29" x14ac:dyDescent="0.25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</row>
    <row r="56" spans="1:29" x14ac:dyDescent="0.25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</row>
    <row r="57" spans="1:29" x14ac:dyDescent="0.25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</row>
    <row r="58" spans="1:29" x14ac:dyDescent="0.25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</row>
    <row r="59" spans="1:29" x14ac:dyDescent="0.25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</row>
    <row r="60" spans="1:29" x14ac:dyDescent="0.25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</row>
    <row r="61" spans="1:29" x14ac:dyDescent="0.25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</row>
    <row r="62" spans="1:29" x14ac:dyDescent="0.25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</row>
    <row r="63" spans="1:29" x14ac:dyDescent="0.25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</row>
    <row r="64" spans="1:29" x14ac:dyDescent="0.25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</row>
    <row r="65" spans="1:29" x14ac:dyDescent="0.25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</row>
    <row r="66" spans="1:29" x14ac:dyDescent="0.25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</row>
    <row r="67" spans="1:29" x14ac:dyDescent="0.25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</row>
    <row r="68" spans="1:29" x14ac:dyDescent="0.25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</row>
    <row r="69" spans="1:29" x14ac:dyDescent="0.25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</row>
    <row r="70" spans="1:29" x14ac:dyDescent="0.25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</row>
    <row r="71" spans="1:29" x14ac:dyDescent="0.25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</row>
    <row r="72" spans="1:29" x14ac:dyDescent="0.25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</row>
    <row r="73" spans="1:29" x14ac:dyDescent="0.25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</row>
    <row r="74" spans="1:29" x14ac:dyDescent="0.25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</row>
    <row r="75" spans="1:29" x14ac:dyDescent="0.25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</row>
    <row r="76" spans="1:29" x14ac:dyDescent="0.25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</row>
    <row r="77" spans="1:29" x14ac:dyDescent="0.25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</row>
    <row r="78" spans="1:29" x14ac:dyDescent="0.25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</row>
    <row r="79" spans="1:29" x14ac:dyDescent="0.25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</row>
    <row r="80" spans="1:29" x14ac:dyDescent="0.25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</row>
    <row r="81" spans="1:29" x14ac:dyDescent="0.25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</row>
    <row r="82" spans="1:29" x14ac:dyDescent="0.25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</row>
    <row r="83" spans="1:29" x14ac:dyDescent="0.25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</row>
    <row r="84" spans="1:29" x14ac:dyDescent="0.25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</row>
    <row r="85" spans="1:29" x14ac:dyDescent="0.25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</row>
    <row r="86" spans="1:29" x14ac:dyDescent="0.25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</row>
    <row r="87" spans="1:29" x14ac:dyDescent="0.25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</row>
    <row r="88" spans="1:29" x14ac:dyDescent="0.25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</row>
    <row r="89" spans="1:29" x14ac:dyDescent="0.25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</row>
    <row r="90" spans="1:29" x14ac:dyDescent="0.25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</row>
    <row r="91" spans="1:29" x14ac:dyDescent="0.25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</row>
    <row r="92" spans="1:29" x14ac:dyDescent="0.25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</row>
    <row r="93" spans="1:29" x14ac:dyDescent="0.25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</row>
    <row r="94" spans="1:29" x14ac:dyDescent="0.25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</row>
    <row r="95" spans="1:29" x14ac:dyDescent="0.25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</row>
    <row r="96" spans="1:29" x14ac:dyDescent="0.25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</row>
    <row r="97" spans="1:29" x14ac:dyDescent="0.25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</row>
    <row r="98" spans="1:29" x14ac:dyDescent="0.25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</row>
    <row r="99" spans="1:29" x14ac:dyDescent="0.25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</row>
    <row r="100" spans="1:29" x14ac:dyDescent="0.25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</row>
    <row r="101" spans="1:29" x14ac:dyDescent="0.25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</row>
    <row r="102" spans="1:29" x14ac:dyDescent="0.25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</row>
    <row r="103" spans="1:29" x14ac:dyDescent="0.25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</row>
    <row r="104" spans="1:29" x14ac:dyDescent="0.25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</row>
    <row r="105" spans="1:29" x14ac:dyDescent="0.25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</row>
    <row r="106" spans="1:29" x14ac:dyDescent="0.25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</row>
    <row r="107" spans="1:29" x14ac:dyDescent="0.25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</row>
    <row r="108" spans="1:29" x14ac:dyDescent="0.25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</row>
    <row r="109" spans="1:29" x14ac:dyDescent="0.25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</row>
    <row r="110" spans="1:29" x14ac:dyDescent="0.25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</row>
    <row r="111" spans="1:29" x14ac:dyDescent="0.25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</row>
    <row r="112" spans="1:29" x14ac:dyDescent="0.25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</row>
    <row r="113" spans="1:29" x14ac:dyDescent="0.25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</row>
    <row r="114" spans="1:29" x14ac:dyDescent="0.25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</row>
    <row r="115" spans="1:29" x14ac:dyDescent="0.25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</row>
    <row r="116" spans="1:29" x14ac:dyDescent="0.25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</row>
    <row r="117" spans="1:29" x14ac:dyDescent="0.25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</row>
    <row r="118" spans="1:29" x14ac:dyDescent="0.25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</row>
    <row r="119" spans="1:29" x14ac:dyDescent="0.25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</row>
    <row r="120" spans="1:29" x14ac:dyDescent="0.25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</row>
    <row r="121" spans="1:29" x14ac:dyDescent="0.25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</row>
    <row r="122" spans="1:29" x14ac:dyDescent="0.25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</row>
    <row r="123" spans="1:29" x14ac:dyDescent="0.25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</row>
    <row r="124" spans="1:29" x14ac:dyDescent="0.25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</row>
    <row r="125" spans="1:29" x14ac:dyDescent="0.25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</row>
    <row r="126" spans="1:29" x14ac:dyDescent="0.25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</row>
    <row r="127" spans="1:29" x14ac:dyDescent="0.25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</row>
    <row r="128" spans="1:29" x14ac:dyDescent="0.25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</row>
    <row r="129" spans="1:29" x14ac:dyDescent="0.25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</row>
    <row r="130" spans="1:29" x14ac:dyDescent="0.25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</row>
    <row r="131" spans="1:29" x14ac:dyDescent="0.25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</row>
    <row r="132" spans="1:29" x14ac:dyDescent="0.25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</row>
    <row r="133" spans="1:29" x14ac:dyDescent="0.25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</row>
    <row r="134" spans="1:29" x14ac:dyDescent="0.25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</row>
    <row r="135" spans="1:29" x14ac:dyDescent="0.25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</row>
    <row r="136" spans="1:29" x14ac:dyDescent="0.25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</row>
    <row r="137" spans="1:29" x14ac:dyDescent="0.25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</row>
    <row r="138" spans="1:29" x14ac:dyDescent="0.25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</row>
    <row r="139" spans="1:29" x14ac:dyDescent="0.25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</row>
  </sheetData>
  <pageMargins left="0.511811024" right="0.511811024" top="0.78740157499999996" bottom="0.78740157499999996" header="0.31496062000000002" footer="0.31496062000000002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9A7C5B-C9BC-4857-A9EC-60E941337C98}">
  <sheetPr>
    <tabColor theme="8" tint="-0.249977111117893"/>
  </sheetPr>
  <dimension ref="A1"/>
  <sheetViews>
    <sheetView showGridLines="0" topLeftCell="A34" zoomScale="70" zoomScaleNormal="70" workbookViewId="0">
      <selection activeCell="N69" sqref="N69"/>
    </sheetView>
  </sheetViews>
  <sheetFormatPr defaultRowHeight="15" x14ac:dyDescent="0.25"/>
  <cols>
    <col min="1" max="1" width="47.7109375" customWidth="1"/>
    <col min="2" max="2" width="16.28515625" bestFit="1" customWidth="1"/>
    <col min="3" max="3" width="15.28515625" bestFit="1" customWidth="1"/>
  </cols>
  <sheetData/>
  <pageMargins left="0.511811024" right="0.511811024" top="0.78740157499999996" bottom="0.78740157499999996" header="0.31496062000000002" footer="0.31496062000000002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6DFC24-3AE2-41C5-8F31-3C98F74DA33F}">
  <sheetPr>
    <tabColor theme="8" tint="-0.249977111117893"/>
  </sheetPr>
  <dimension ref="A1"/>
  <sheetViews>
    <sheetView showGridLines="0" tabSelected="1" topLeftCell="A31" zoomScale="70" zoomScaleNormal="70" workbookViewId="0"/>
  </sheetViews>
  <sheetFormatPr defaultRowHeight="15" x14ac:dyDescent="0.25"/>
  <cols>
    <col min="1" max="1" width="47.7109375" customWidth="1"/>
    <col min="2" max="2" width="16.28515625" bestFit="1" customWidth="1"/>
    <col min="3" max="3" width="15.28515625" bestFit="1" customWidth="1"/>
  </cols>
  <sheetData/>
  <pageMargins left="0.511811024" right="0.511811024" top="0.78740157499999996" bottom="0.78740157499999996" header="0.31496062000000002" footer="0.31496062000000002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4</vt:i4>
      </vt:variant>
    </vt:vector>
  </HeadingPairs>
  <TitlesOfParts>
    <vt:vector size="4" baseType="lpstr">
      <vt:lpstr>Projeto</vt:lpstr>
      <vt:lpstr>Arrecife Afogados </vt:lpstr>
      <vt:lpstr>COMPAZ Ibura</vt:lpstr>
      <vt:lpstr>COMPAZ Pina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Gilvan Paulino</dc:creator>
  <cp:lastModifiedBy>Wagner Santos Pimentel</cp:lastModifiedBy>
  <dcterms:created xsi:type="dcterms:W3CDTF">2024-08-21T18:08:00Z</dcterms:created>
  <dcterms:modified xsi:type="dcterms:W3CDTF">2026-03-09T19:05:31Z</dcterms:modified>
</cp:coreProperties>
</file>